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<sst xmlns="http://schemas.openxmlformats.org/spreadsheetml/2006/main" count="32" uniqueCount="27">
  <si>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Материалы</t>
  </si>
  <si>
    <t>шт</t>
  </si>
  <si>
    <t>м3</t>
  </si>
  <si>
    <t>Работа</t>
  </si>
  <si>
    <t>шт.</t>
  </si>
  <si>
    <t>Всего по  материалам</t>
  </si>
  <si>
    <t>Пляж устройство габионов</t>
  </si>
  <si>
    <t>Габионы с доставкой (1,5х1х1)</t>
  </si>
  <si>
    <t>Щебень на подушку (70-250)</t>
  </si>
  <si>
    <t>Щебень для габионов (70-250)</t>
  </si>
  <si>
    <t>Расходные материалы</t>
  </si>
  <si>
    <t>Всего за материалы:</t>
  </si>
  <si>
    <t>Аренда экскаватора</t>
  </si>
  <si>
    <t>смены</t>
  </si>
  <si>
    <t>Аренда камаза.вывоз корчей</t>
  </si>
  <si>
    <t>рейс</t>
  </si>
  <si>
    <t>Всего за аренду:</t>
  </si>
  <si>
    <t>Песок карьерный</t>
  </si>
  <si>
    <t>Разметочные работы,высотные отметки</t>
  </si>
  <si>
    <t>Устройство основания под габионы из ще-</t>
  </si>
  <si>
    <t>бня фракции (70-250)</t>
  </si>
  <si>
    <t>Установка габионов</t>
  </si>
  <si>
    <t>Укладка песка с послойной трамбовкой</t>
  </si>
  <si>
    <t>Всего за работу:</t>
  </si>
  <si>
    <t>Аренда техники</t>
  </si>
  <si>
    <t>Аренда техники:</t>
  </si>
  <si>
    <t>Всего за работу, материалы, работу: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</si>
</sst>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  <numFmt numFmtId="166" formatCode="_-* #,##0.0_р_._-;\-* #,##0.0_р_._-;_-* &quot;-&quot;??_р_._-;_-@_-"/>
    <numFmt numFmtId="167" formatCode="_-* #,##0_р_._-;\-* #,##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7" fontId="2" fillId="0" borderId="10" xfId="58" applyNumberFormat="1" applyFont="1" applyBorder="1" applyAlignment="1">
      <alignment horizontal="center"/>
    </xf>
    <xf numFmtId="167" fontId="3" fillId="0" borderId="10" xfId="58" applyNumberFormat="1" applyFont="1" applyBorder="1" applyAlignment="1">
      <alignment horizontal="center"/>
    </xf>
    <xf numFmtId="167" fontId="2" fillId="0" borderId="0" xfId="58" applyNumberFormat="1" applyFont="1" applyAlignment="1">
      <alignment horizontal="center"/>
    </xf>
    <xf numFmtId="167" fontId="3" fillId="0" borderId="0" xfId="58" applyNumberFormat="1" applyFont="1" applyAlignment="1">
      <alignment horizontal="center"/>
    </xf>
    <xf numFmtId="167" fontId="0" fillId="0" borderId="0" xfId="58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E26" sqref="E26"/>
    </sheetView>
  </sheetViews>
  <sheetFormatPr defaultColWidth="9.00390625" defaultRowHeight="12.75"/>
  <cols>
    <col min="1" max="1" width="45.875" style="0" customWidth="1"/>
    <col min="3" max="3" width="8.125" style="0" customWidth="1"/>
    <col min="5" max="5" width="12.875" style="10" customWidth="1"/>
  </cols>
  <sheetData>
    <row r="1" spans="1:5" ht="21.75" customHeight="1">
      <c r="A1" s="3" t="s">
        <v>6</v>
      </c>
      <c r="B1" s="4"/>
      <c r="C1" s="4"/>
      <c r="D1" s="4"/>
      <c r="E1" s="6"/>
    </row>
    <row r="2" spans="1:5" ht="15.75">
      <c r="A2" s="5" t="s">
        <v>0</v>
      </c>
      <c r="B2" s="4"/>
      <c r="C2" s="4"/>
      <c r="D2" s="4"/>
      <c r="E2" s="6"/>
    </row>
    <row r="3" spans="1:5" ht="29.25" customHeight="1">
      <c r="A3" s="4" t="s">
        <v>7</v>
      </c>
      <c r="B3" s="4">
        <v>67</v>
      </c>
      <c r="C3" s="4" t="s">
        <v>1</v>
      </c>
      <c r="D3" s="4">
        <v>1400</v>
      </c>
      <c r="E3" s="6">
        <f>B3*D3</f>
        <v>93800</v>
      </c>
    </row>
    <row r="4" spans="1:5" ht="15">
      <c r="A4" s="4" t="s">
        <v>8</v>
      </c>
      <c r="B4" s="4">
        <v>30</v>
      </c>
      <c r="C4" s="4" t="s">
        <v>2</v>
      </c>
      <c r="D4" s="4">
        <v>1200</v>
      </c>
      <c r="E4" s="6">
        <f>B4*D4</f>
        <v>36000</v>
      </c>
    </row>
    <row r="5" spans="1:5" ht="15">
      <c r="A5" s="4" t="s">
        <v>9</v>
      </c>
      <c r="B5" s="4">
        <v>100</v>
      </c>
      <c r="C5" s="4" t="s">
        <v>2</v>
      </c>
      <c r="D5" s="4">
        <v>1200</v>
      </c>
      <c r="E5" s="6">
        <f>B5*D5</f>
        <v>120000</v>
      </c>
    </row>
    <row r="6" spans="1:5" ht="15">
      <c r="A6" s="4" t="s">
        <v>17</v>
      </c>
      <c r="B6" s="4">
        <v>220</v>
      </c>
      <c r="C6" s="4" t="s">
        <v>2</v>
      </c>
      <c r="D6" s="4">
        <v>400</v>
      </c>
      <c r="E6" s="6">
        <f>B6*D6</f>
        <v>88000</v>
      </c>
    </row>
    <row r="7" spans="1:5" ht="15">
      <c r="A7" s="4" t="s">
        <v>10</v>
      </c>
      <c r="B7" s="4"/>
      <c r="C7" s="4"/>
      <c r="D7" s="4"/>
      <c r="E7" s="6">
        <v>3000</v>
      </c>
    </row>
    <row r="8" spans="1:5" ht="15.75">
      <c r="A8" s="5" t="s">
        <v>11</v>
      </c>
      <c r="B8" s="4"/>
      <c r="C8" s="4"/>
      <c r="D8" s="4"/>
      <c r="E8" s="7">
        <f>SUM(E3:E7)</f>
        <v>340800</v>
      </c>
    </row>
    <row r="9" spans="1:5" ht="15">
      <c r="A9" s="4"/>
      <c r="B9" s="4"/>
      <c r="C9" s="4"/>
      <c r="D9" s="4"/>
      <c r="E9" s="6"/>
    </row>
    <row r="10" spans="1:5" ht="15.75">
      <c r="A10" s="5" t="s">
        <v>25</v>
      </c>
      <c r="B10" s="4"/>
      <c r="C10" s="4"/>
      <c r="D10" s="4"/>
      <c r="E10" s="6"/>
    </row>
    <row r="11" spans="1:5" ht="15">
      <c r="A11" s="4" t="s">
        <v>12</v>
      </c>
      <c r="B11" s="4">
        <v>2</v>
      </c>
      <c r="C11" s="4" t="s">
        <v>13</v>
      </c>
      <c r="D11" s="4">
        <v>13500</v>
      </c>
      <c r="E11" s="6">
        <f>B11*D11</f>
        <v>27000</v>
      </c>
    </row>
    <row r="12" spans="1:5" ht="15">
      <c r="A12" s="4" t="s">
        <v>14</v>
      </c>
      <c r="B12" s="4">
        <v>1</v>
      </c>
      <c r="C12" s="4" t="s">
        <v>15</v>
      </c>
      <c r="D12" s="4">
        <v>5000</v>
      </c>
      <c r="E12" s="6">
        <f>B12*D12</f>
        <v>5000</v>
      </c>
    </row>
    <row r="13" spans="1:5" ht="15.75">
      <c r="A13" s="5" t="s">
        <v>16</v>
      </c>
      <c r="B13" s="4"/>
      <c r="C13" s="4"/>
      <c r="D13" s="4"/>
      <c r="E13" s="7">
        <f>SUM(E11:E12)</f>
        <v>32000</v>
      </c>
    </row>
    <row r="14" spans="1:5" ht="15">
      <c r="A14" s="4"/>
      <c r="B14" s="4"/>
      <c r="C14" s="4"/>
      <c r="D14" s="4"/>
      <c r="E14" s="6"/>
    </row>
    <row r="15" spans="1:5" ht="15.75">
      <c r="A15" s="5" t="s">
        <v>3</v>
      </c>
      <c r="B15" s="4"/>
      <c r="C15" s="4"/>
      <c r="D15" s="4"/>
      <c r="E15" s="6"/>
    </row>
    <row r="16" spans="1:5" ht="15">
      <c r="A16" s="4" t="s">
        <v>18</v>
      </c>
      <c r="B16" s="4"/>
      <c r="C16" s="4"/>
      <c r="D16" s="4"/>
      <c r="E16" s="6">
        <v>7000</v>
      </c>
    </row>
    <row r="17" spans="1:5" ht="15">
      <c r="A17" s="4" t="s">
        <v>19</v>
      </c>
      <c r="B17" s="4"/>
      <c r="C17" s="4"/>
      <c r="D17" s="4"/>
      <c r="E17" s="6"/>
    </row>
    <row r="18" spans="1:5" ht="15">
      <c r="A18" s="4" t="s">
        <v>20</v>
      </c>
      <c r="B18" s="4">
        <v>30</v>
      </c>
      <c r="C18" s="4" t="s">
        <v>2</v>
      </c>
      <c r="D18" s="4">
        <v>500</v>
      </c>
      <c r="E18" s="6">
        <f>B18*D18</f>
        <v>15000</v>
      </c>
    </row>
    <row r="19" spans="1:5" ht="15">
      <c r="A19" s="4" t="s">
        <v>21</v>
      </c>
      <c r="B19" s="4">
        <v>67</v>
      </c>
      <c r="C19" s="4" t="s">
        <v>4</v>
      </c>
      <c r="D19" s="4">
        <v>1000</v>
      </c>
      <c r="E19" s="6">
        <f>B19*D19</f>
        <v>67000</v>
      </c>
    </row>
    <row r="20" spans="1:5" ht="15">
      <c r="A20" s="4" t="s">
        <v>22</v>
      </c>
      <c r="B20" s="4">
        <v>220</v>
      </c>
      <c r="C20" s="4" t="s">
        <v>2</v>
      </c>
      <c r="D20" s="4">
        <v>180</v>
      </c>
      <c r="E20" s="6">
        <f>B20*D20</f>
        <v>39600</v>
      </c>
    </row>
    <row r="21" spans="1:5" ht="15.75">
      <c r="A21" s="5" t="s">
        <v>23</v>
      </c>
      <c r="B21" s="4"/>
      <c r="C21" s="4"/>
      <c r="D21" s="4"/>
      <c r="E21" s="7">
        <f>SUM(E16:E20)</f>
        <v>128600</v>
      </c>
    </row>
    <row r="22" spans="1:5" ht="15">
      <c r="A22" s="4"/>
      <c r="B22" s="4"/>
      <c r="C22" s="4"/>
      <c r="D22" s="4"/>
      <c r="E22" s="6"/>
    </row>
    <row r="23" spans="1:5" ht="15.75">
      <c r="A23" s="5" t="s">
        <v>5</v>
      </c>
      <c r="B23" s="4"/>
      <c r="C23" s="4"/>
      <c r="D23" s="4"/>
      <c r="E23" s="7">
        <f>E8</f>
        <v>340800</v>
      </c>
    </row>
    <row r="24" spans="1:5" ht="15.75">
      <c r="A24" s="5" t="s">
        <v>24</v>
      </c>
      <c r="B24" s="4"/>
      <c r="C24" s="4"/>
      <c r="D24" s="4"/>
      <c r="E24" s="7">
        <v>32000</v>
      </c>
    </row>
    <row r="25" spans="1:5" ht="15.75">
      <c r="A25" s="5" t="s">
        <v>3</v>
      </c>
      <c r="B25" s="4"/>
      <c r="C25" s="4"/>
      <c r="D25" s="4"/>
      <c r="E25" s="7">
        <f>E21</f>
        <v>128600</v>
      </c>
    </row>
    <row r="26" spans="1:5" ht="29.25" customHeight="1">
      <c r="A26" s="5" t="s">
        <v>26</v>
      </c>
      <c r="B26" s="4"/>
      <c r="C26" s="4"/>
      <c r="D26" s="4"/>
      <c r="E26" s="7">
        <f>SUM(E23:E25)</f>
        <v>501400</v>
      </c>
    </row>
    <row r="27" spans="1:5" ht="15.75">
      <c r="A27" s="5"/>
      <c r="B27" s="4"/>
      <c r="C27" s="4"/>
      <c r="D27" s="4"/>
      <c r="E27" s="7"/>
    </row>
    <row r="28" spans="1:5" ht="15">
      <c r="A28" s="1"/>
      <c r="B28" s="1"/>
      <c r="C28" s="1"/>
      <c r="D28" s="1"/>
      <c r="E28" s="8"/>
    </row>
    <row r="29" spans="1:5" ht="15.75">
      <c r="A29" s="2"/>
      <c r="B29" s="1"/>
      <c r="C29" s="1"/>
      <c r="D29" s="1"/>
      <c r="E29" s="9"/>
    </row>
    <row r="30" spans="1:5" ht="15">
      <c r="A30" s="1"/>
      <c r="B30" s="1"/>
      <c r="C30" s="1"/>
      <c r="D30" s="1"/>
      <c r="E30" s="8"/>
    </row>
    <row r="31" spans="1:5" ht="15">
      <c r="A31" s="1"/>
      <c r="B31" s="1"/>
      <c r="C31" s="1"/>
      <c r="D31" s="1"/>
      <c r="E31" s="8"/>
    </row>
    <row r="32" spans="1:5" ht="15">
      <c r="A32" s="1"/>
      <c r="B32" s="1"/>
      <c r="C32" s="1"/>
      <c r="D32" s="1"/>
      <c r="E32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Александр</cp:lastModifiedBy>
  <cp:lastPrinted>2011-10-29T10:34:33Z</cp:lastPrinted>
  <dcterms:created xsi:type="dcterms:W3CDTF">2011-10-29T06:40:28Z</dcterms:created>
  <dcterms:modified xsi:type="dcterms:W3CDTF">2013-04-29T11:51:30Z</dcterms:modified>
  <cp:category/>
  <cp:version/>
  <cp:contentType/>
  <cp:contentStatus/>
</cp:coreProperties>
</file>